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rbelyb\Downloads\Minta feldatsorok\Minta feldatsorok\B feladatsor\"/>
    </mc:Choice>
  </mc:AlternateContent>
  <xr:revisionPtr revIDLastSave="0" documentId="13_ncr:1_{356424A1-2765-4B0C-90CC-954F9D3A86C8}" xr6:coauthVersionLast="47" xr6:coauthVersionMax="47" xr10:uidLastSave="{00000000-0000-0000-0000-000000000000}"/>
  <bookViews>
    <workbookView xWindow="-108" yWindow="-108" windowWidth="23256" windowHeight="12456" xr2:uid="{FFD15F5F-433E-43B8-8B3F-D4FAC2F1FAAA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 l="1"/>
  <c r="D3" i="1"/>
  <c r="D4" i="1"/>
  <c r="D5" i="1"/>
  <c r="D6" i="1"/>
  <c r="D7" i="1"/>
  <c r="D8" i="1"/>
  <c r="D2" i="1"/>
  <c r="D10" i="1" s="1"/>
  <c r="C10" i="1"/>
  <c r="B10" i="1"/>
  <c r="C9" i="1"/>
  <c r="B9" i="1"/>
  <c r="D9" i="1" s="1"/>
  <c r="E5" i="1" l="1"/>
  <c r="E8" i="1"/>
  <c r="E4" i="1"/>
  <c r="E7" i="1"/>
  <c r="E3" i="1"/>
  <c r="E6" i="1"/>
  <c r="E2" i="1"/>
</calcChain>
</file>

<file path=xl/sharedStrings.xml><?xml version="1.0" encoding="utf-8"?>
<sst xmlns="http://schemas.openxmlformats.org/spreadsheetml/2006/main" count="15" uniqueCount="15">
  <si>
    <t>%</t>
  </si>
  <si>
    <t>Összesen:</t>
  </si>
  <si>
    <t>Átlag:</t>
  </si>
  <si>
    <t>Nap</t>
  </si>
  <si>
    <t>Élelmiszer</t>
  </si>
  <si>
    <t>Egyéb</t>
  </si>
  <si>
    <t>Hétfő</t>
  </si>
  <si>
    <t>Kedd</t>
  </si>
  <si>
    <t>Szerda</t>
  </si>
  <si>
    <t>Csütörtök</t>
  </si>
  <si>
    <t>Péntek</t>
  </si>
  <si>
    <t>Szombat</t>
  </si>
  <si>
    <t>Vasárnap</t>
  </si>
  <si>
    <t>Összesen</t>
  </si>
  <si>
    <t>Különbség: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</si>
</sst>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 vertical="center"/>
    </xf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3" fontId="2" fillId="2" borderId="3" xfId="0" applyNumberFormat="1" applyFont="1" applyFill="1" applyBorder="1" applyAlignment="1">
      <alignment horizontal="center" vertical="center"/>
    </xf>
    <xf numFmtId="3" fontId="5" fillId="2" borderId="6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9" fontId="5" fillId="2" borderId="1" xfId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b="1" i="1">
                <a:solidFill>
                  <a:schemeClr val="accent1">
                    <a:lumMod val="75000"/>
                  </a:schemeClr>
                </a:solidFill>
              </a:rPr>
              <a:t>Költségek</a:t>
            </a:r>
            <a:r>
              <a:rPr lang="hu-HU" b="1" i="1" baseline="0">
                <a:solidFill>
                  <a:schemeClr val="accent1">
                    <a:lumMod val="75000"/>
                  </a:schemeClr>
                </a:solidFill>
              </a:rPr>
              <a:t> alakulása</a:t>
            </a:r>
            <a:endParaRPr lang="en-US" b="1" i="1">
              <a:solidFill>
                <a:schemeClr val="accent1">
                  <a:lumMod val="7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Munka1!$D$1</c:f>
              <c:strCache>
                <c:ptCount val="1"/>
                <c:pt idx="0">
                  <c:v>Összesen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4CB-4265-B95D-002525970A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55E-4EF5-89D8-3FCDACF646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55E-4EF5-89D8-3FCDACF646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B55E-4EF5-89D8-3FCDACF646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55E-4EF5-89D8-3FCDACF646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B55E-4EF5-89D8-3FCDACF6461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55E-4EF5-89D8-3FCDACF6461A}"/>
              </c:ext>
            </c:extLst>
          </c:dPt>
          <c:dLbls>
            <c:dLbl>
              <c:idx val="1"/>
              <c:layout>
                <c:manualLayout>
                  <c:x val="2.2726948288090496E-2"/>
                  <c:y val="1.339446504296952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5E-4EF5-89D8-3FCDACF6461A}"/>
                </c:ext>
              </c:extLst>
            </c:dLbl>
            <c:dLbl>
              <c:idx val="2"/>
              <c:layout>
                <c:manualLayout>
                  <c:x val="1.1749766218981663E-2"/>
                  <c:y val="7.918324703580999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5E-4EF5-89D8-3FCDACF6461A}"/>
                </c:ext>
              </c:extLst>
            </c:dLbl>
            <c:dLbl>
              <c:idx val="3"/>
              <c:layout>
                <c:manualLayout>
                  <c:x val="9.5464874119650708E-3"/>
                  <c:y val="-2.17135122486209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5E-4EF5-89D8-3FCDACF6461A}"/>
                </c:ext>
              </c:extLst>
            </c:dLbl>
            <c:dLbl>
              <c:idx val="4"/>
              <c:layout>
                <c:manualLayout>
                  <c:x val="-2.959328879070923E-3"/>
                  <c:y val="-3.80265828613929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5E-4EF5-89D8-3FCDACF6461A}"/>
                </c:ext>
              </c:extLst>
            </c:dLbl>
            <c:dLbl>
              <c:idx val="5"/>
              <c:layout>
                <c:manualLayout>
                  <c:x val="1.5868829649305926E-2"/>
                  <c:y val="-2.78393997933906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5E-4EF5-89D8-3FCDACF6461A}"/>
                </c:ext>
              </c:extLst>
            </c:dLbl>
            <c:dLbl>
              <c:idx val="6"/>
              <c:layout>
                <c:manualLayout>
                  <c:x val="-4.892442661534778E-2"/>
                  <c:y val="3.19757932368014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5E-4EF5-89D8-3FCDACF646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Munka1!$A$2:$A$8</c:f>
              <c:strCache>
                <c:ptCount val="7"/>
                <c:pt idx="0">
                  <c:v>Hétfő</c:v>
                </c:pt>
                <c:pt idx="1">
                  <c:v>Kedd</c:v>
                </c:pt>
                <c:pt idx="2">
                  <c:v>Szerda</c:v>
                </c:pt>
                <c:pt idx="3">
                  <c:v>Csütörtök</c:v>
                </c:pt>
                <c:pt idx="4">
                  <c:v>Péntek</c:v>
                </c:pt>
                <c:pt idx="5">
                  <c:v>Szombat</c:v>
                </c:pt>
                <c:pt idx="6">
                  <c:v>Vasárnap</c:v>
                </c:pt>
              </c:strCache>
            </c:strRef>
          </c:cat>
          <c:val>
            <c:numRef>
              <c:f>Munka1!$D$2:$D$8</c:f>
              <c:numCache>
                <c:formatCode>#,##0</c:formatCode>
                <c:ptCount val="7"/>
                <c:pt idx="0">
                  <c:v>2000</c:v>
                </c:pt>
                <c:pt idx="1">
                  <c:v>5000</c:v>
                </c:pt>
                <c:pt idx="2">
                  <c:v>9800</c:v>
                </c:pt>
                <c:pt idx="3">
                  <c:v>13000</c:v>
                </c:pt>
                <c:pt idx="4">
                  <c:v>13200</c:v>
                </c:pt>
                <c:pt idx="5">
                  <c:v>28000</c:v>
                </c:pt>
                <c:pt idx="6">
                  <c:v>18200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5E-4EF5-89D8-3FCDACF6461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0097532989099255"/>
          <c:y val="0.2481433541194363"/>
          <c:w val="0.14844909446560145"/>
          <c:h val="0.645210690218976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10</xdr:row>
      <xdr:rowOff>190499</xdr:rowOff>
    </xdr:from>
    <xdr:to>
      <xdr:col>7</xdr:col>
      <xdr:colOff>323850</xdr:colOff>
      <xdr:row>24</xdr:row>
      <xdr:rowOff>14286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BB54214A-C633-43AB-82BC-68ACCC7920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2F326-F74D-43D4-8563-794F6C8118EF}">
  <dimension ref="A1:E12"/>
  <sheetViews>
    <sheetView tabSelected="1" zoomScaleNormal="100" workbookViewId="0">
      <selection activeCell="J13" sqref="J13"/>
    </sheetView>
  </sheetViews>
  <sheetFormatPr defaultRowHeight="14.4" x14ac:dyDescent="0.3"/>
  <cols>
    <col min="1" max="1" width="18.33203125" customWidth="1"/>
    <col min="2" max="2" width="19" customWidth="1"/>
    <col min="3" max="3" width="15" bestFit="1" customWidth="1"/>
    <col min="4" max="4" width="15" style="8" customWidth="1"/>
    <col min="5" max="5" width="13.33203125" customWidth="1"/>
  </cols>
  <sheetData>
    <row r="1" spans="1:5" ht="36.75" customHeight="1" x14ac:dyDescent="0.3">
      <c r="A1" s="2" t="s">
        <v>3</v>
      </c>
      <c r="B1" s="3" t="s">
        <v>4</v>
      </c>
      <c r="C1" s="3" t="s">
        <v>5</v>
      </c>
      <c r="D1" s="9" t="s">
        <v>13</v>
      </c>
      <c r="E1" s="2" t="s">
        <v>0</v>
      </c>
    </row>
    <row r="2" spans="1:5" ht="18" customHeight="1" x14ac:dyDescent="0.3">
      <c r="A2" s="1" t="s">
        <v>6</v>
      </c>
      <c r="B2" s="10">
        <v>1200</v>
      </c>
      <c r="C2" s="10">
        <v>800</v>
      </c>
      <c r="D2" s="15">
        <f>B2+C2</f>
        <v>2000</v>
      </c>
      <c r="E2" s="17">
        <f>D2/$D$9</f>
        <v>2.2421524663677129E-2</v>
      </c>
    </row>
    <row r="3" spans="1:5" ht="18" customHeight="1" x14ac:dyDescent="0.3">
      <c r="A3" s="1" t="s">
        <v>7</v>
      </c>
      <c r="B3" s="10">
        <v>2500</v>
      </c>
      <c r="C3" s="10">
        <v>2500</v>
      </c>
      <c r="D3" s="15">
        <f t="shared" ref="D3:D9" si="0">B3+C3</f>
        <v>5000</v>
      </c>
      <c r="E3" s="17">
        <f t="shared" ref="E3:E8" si="1">D3/$D$9</f>
        <v>5.6053811659192827E-2</v>
      </c>
    </row>
    <row r="4" spans="1:5" ht="18" customHeight="1" x14ac:dyDescent="0.3">
      <c r="A4" s="1" t="s">
        <v>8</v>
      </c>
      <c r="B4" s="10">
        <v>8400</v>
      </c>
      <c r="C4" s="10">
        <v>1400</v>
      </c>
      <c r="D4" s="15">
        <f t="shared" si="0"/>
        <v>9800</v>
      </c>
      <c r="E4" s="17">
        <f t="shared" si="1"/>
        <v>0.10986547085201794</v>
      </c>
    </row>
    <row r="5" spans="1:5" ht="18" customHeight="1" x14ac:dyDescent="0.3">
      <c r="A5" s="1" t="s">
        <v>9</v>
      </c>
      <c r="B5" s="10">
        <v>7500</v>
      </c>
      <c r="C5" s="10">
        <v>5500</v>
      </c>
      <c r="D5" s="15">
        <f t="shared" si="0"/>
        <v>13000</v>
      </c>
      <c r="E5" s="17">
        <f t="shared" si="1"/>
        <v>0.14573991031390135</v>
      </c>
    </row>
    <row r="6" spans="1:5" ht="18" customHeight="1" x14ac:dyDescent="0.3">
      <c r="A6" s="1" t="s">
        <v>10</v>
      </c>
      <c r="B6" s="10">
        <v>12000</v>
      </c>
      <c r="C6" s="10">
        <v>1200</v>
      </c>
      <c r="D6" s="15">
        <f t="shared" si="0"/>
        <v>13200</v>
      </c>
      <c r="E6" s="17">
        <f t="shared" si="1"/>
        <v>0.14798206278026907</v>
      </c>
    </row>
    <row r="7" spans="1:5" ht="18" customHeight="1" x14ac:dyDescent="0.3">
      <c r="A7" s="1" t="s">
        <v>11</v>
      </c>
      <c r="B7" s="10">
        <v>25000</v>
      </c>
      <c r="C7" s="10">
        <v>3000</v>
      </c>
      <c r="D7" s="15">
        <f t="shared" si="0"/>
        <v>28000</v>
      </c>
      <c r="E7" s="17">
        <f t="shared" si="1"/>
        <v>0.31390134529147984</v>
      </c>
    </row>
    <row r="8" spans="1:5" ht="18" customHeight="1" thickBot="1" x14ac:dyDescent="0.35">
      <c r="A8" s="4" t="s">
        <v>12</v>
      </c>
      <c r="B8" s="11">
        <v>3200</v>
      </c>
      <c r="C8" s="11">
        <v>15000</v>
      </c>
      <c r="D8" s="18">
        <f t="shared" si="0"/>
        <v>18200</v>
      </c>
      <c r="E8" s="17">
        <f t="shared" si="1"/>
        <v>0.20403587443946189</v>
      </c>
    </row>
    <row r="9" spans="1:5" ht="18" customHeight="1" thickTop="1" thickBot="1" x14ac:dyDescent="0.35">
      <c r="A9" s="5" t="s">
        <v>1</v>
      </c>
      <c r="B9" s="15">
        <f>SUM(B2:B8)</f>
        <v>59800</v>
      </c>
      <c r="C9" s="16">
        <f>SUM(C2:C8)</f>
        <v>29400</v>
      </c>
      <c r="D9" s="13">
        <f t="shared" si="0"/>
        <v>89200</v>
      </c>
      <c r="E9" s="12"/>
    </row>
    <row r="10" spans="1:5" ht="18" customHeight="1" thickTop="1" x14ac:dyDescent="0.3">
      <c r="A10" s="5" t="s">
        <v>2</v>
      </c>
      <c r="B10" s="15">
        <f>AVERAGE(B2:B8)</f>
        <v>8542.8571428571431</v>
      </c>
      <c r="C10" s="15">
        <f>AVERAGE(C2:C8)</f>
        <v>4200</v>
      </c>
      <c r="D10" s="14">
        <f>AVERAGE(D2:D8)</f>
        <v>12742.857142857143</v>
      </c>
      <c r="E10" s="7"/>
    </row>
    <row r="12" spans="1:5" x14ac:dyDescent="0.3">
      <c r="A12" s="6" t="s">
        <v>14</v>
      </c>
      <c r="B12" s="15">
        <f>MAX(B2:B8)-MIN(B2:B8)</f>
        <v>23800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3AA6B22E9885C844AD39D9FEA8D85496" ma:contentTypeVersion="13" ma:contentTypeDescription="Új dokumentum létrehozása." ma:contentTypeScope="" ma:versionID="412a12f8738b516f57645617925f459a">
  <xsd:schema xmlns:xsd="http://www.w3.org/2001/XMLSchema" xmlns:xs="http://www.w3.org/2001/XMLSchema" xmlns:p="http://schemas.microsoft.com/office/2006/metadata/properties" xmlns:ns3="9fe2b355-e8b1-441a-8a1e-e0645970a05f" xmlns:ns4="962ecbc8-67d9-414f-a071-342298ce1c42" targetNamespace="http://schemas.microsoft.com/office/2006/metadata/properties" ma:root="true" ma:fieldsID="c6618d00991f26062181ab9333aa9477" ns3:_="" ns4:_="">
    <xsd:import namespace="9fe2b355-e8b1-441a-8a1e-e0645970a05f"/>
    <xsd:import namespace="962ecbc8-67d9-414f-a071-342298ce1c4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e2b355-e8b1-441a-8a1e-e0645970a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2ecbc8-67d9-414f-a071-342298ce1c4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Megosztási tipp kivonat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333895-14DE-4DF7-A4C1-556F4641A30C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9fe2b355-e8b1-441a-8a1e-e0645970a05f"/>
    <ds:schemaRef ds:uri="http://schemas.openxmlformats.org/package/2006/metadata/core-properties"/>
    <ds:schemaRef ds:uri="962ecbc8-67d9-414f-a071-342298ce1c4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00DB9B2-832B-4AA8-87F8-E3486F5D83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6766C7-8C74-4428-8D25-AB92C56338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e2b355-e8b1-441a-8a1e-e0645970a05f"/>
    <ds:schemaRef ds:uri="962ecbc8-67d9-414f-a071-342298ce1c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jedlik_anyos_gimnazium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Andrea</dc:creator>
  <cp:lastModifiedBy>Borbély Balázs</cp:lastModifiedBy>
  <dcterms:created xsi:type="dcterms:W3CDTF">2022-09-21T06:25:59Z</dcterms:created>
  <dcterms:modified xsi:type="dcterms:W3CDTF">2022-09-27T09:46:53Z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0x0101003AA6B22E9885C844AD39D9FEA8D85496</vt:lpwstr>
  </property>
</Properties>
</file>